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2025 izh. poshta\mesechni otsheti BD\Otchet_BD_10_2025\"/>
    </mc:Choice>
  </mc:AlternateContent>
  <bookViews>
    <workbookView xWindow="0" yWindow="0" windowWidth="19200" windowHeight="6540"/>
  </bookViews>
  <sheets>
    <sheet name="кратка форм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</calcChain>
</file>

<file path=xl/sharedStrings.xml><?xml version="1.0" encoding="utf-8"?>
<sst xmlns="http://schemas.openxmlformats.org/spreadsheetml/2006/main" count="32" uniqueCount="32">
  <si>
    <t>Общ брой  извършени проверки</t>
  </si>
  <si>
    <t>Брой  извършени проверки по разрешителни</t>
  </si>
  <si>
    <r>
      <t>Брой извършени извънредни проверки(</t>
    </r>
    <r>
      <rPr>
        <b/>
        <i/>
        <sz val="8"/>
        <color indexed="8"/>
        <rFont val="Times New Roman"/>
        <family val="1"/>
        <charset val="204"/>
      </rPr>
      <t>по сигнали, съвместни проверки и др.</t>
    </r>
    <r>
      <rPr>
        <b/>
        <sz val="8"/>
        <color indexed="8"/>
        <rFont val="Times New Roman"/>
        <family val="1"/>
        <charset val="204"/>
      </rPr>
      <t>)</t>
    </r>
  </si>
  <si>
    <t>Брой дадени предписания</t>
  </si>
  <si>
    <t>Общ брой съставени АУАН</t>
  </si>
  <si>
    <t>Брой съставени АУАН за неизпълнени предписания</t>
  </si>
  <si>
    <t>Брой прекратени АУАН с резолюция по чл. 54 от ЗАНН</t>
  </si>
  <si>
    <t>Брой прекратени АУАН с предупреждение по чл. 28 от ЗАНН</t>
  </si>
  <si>
    <t>Брой на сключени споразумения между наказващия орган и нарушителя</t>
  </si>
  <si>
    <t>Размер на сключените споразумения между наказващия орган и нарушителя</t>
  </si>
  <si>
    <t xml:space="preserve">Събрани суми от сключени споразумения
</t>
  </si>
  <si>
    <t>Брой издадени наказателни постановления</t>
  </si>
  <si>
    <t>Обща стойност на глобите, наложени с наказателни постановления (лв.)</t>
  </si>
  <si>
    <t>Постъпили суми по издадени наказателни постановления (лв.) общо</t>
  </si>
  <si>
    <t>Брой издадени НП - глоби, за които не е приложен чл. 79б от ЗАНН</t>
  </si>
  <si>
    <t>Размер на издадени НП - глоби, за които не е приложен чл. 79б от ЗАНН</t>
  </si>
  <si>
    <t>Брой издадени НП - имуществени санкции, за които не е приложен чл. 79б от ЗАНН</t>
  </si>
  <si>
    <t>Размер на издадени НП - имуществени санкции, за които не е приложен чл. 79б от ЗАНН</t>
  </si>
  <si>
    <t>Събрани суми по издадени НП (без споразумения по чл. 79б на ЗАНН)</t>
  </si>
  <si>
    <t>Събрани суми по НП, платени в 14 дневен срок от връчването -чл. 79б на ЗАНН</t>
  </si>
  <si>
    <t>Брой издадени актове за установяване на публично държавно вземане</t>
  </si>
  <si>
    <t>Обща стойност на вземанията, наложени с актове за установяване публично държавно вземане (лв.)</t>
  </si>
  <si>
    <t>Постъпили суми по влезли в сила актове за установяване на публично държавно вземане (лв.)</t>
  </si>
  <si>
    <t>Постъпили суми, представляващи събрани такси по Закона за водите (лв.)</t>
  </si>
  <si>
    <t>БДЧР</t>
  </si>
  <si>
    <t>Басейнова дирекция</t>
  </si>
  <si>
    <t>БДДР</t>
  </si>
  <si>
    <t>БДИБР</t>
  </si>
  <si>
    <t>БДЗБР</t>
  </si>
  <si>
    <t>ОБЩО</t>
  </si>
  <si>
    <t>0</t>
  </si>
  <si>
    <t>Отчет за извършената контролна дейност от БД през месец октомври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</si>
</sst>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лв.&quot;_-;\-* #,##0.00\ &quot;лв.&quot;_-;_-* &quot;-&quot;??\ &quot;лв.&quot;_-;_-@_-"/>
    <numFmt numFmtId="164" formatCode="_-* #,##0.00\ &quot;лв&quot;_-;\-* #,##0.00\ &quot;лв&quot;_-;_-* &quot;-&quot;??\ &quot;лв&quot;_-;_-@_-"/>
  </numFmts>
  <fonts count="20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7">
    <xf numFmtId="0" fontId="0" fillId="0" borderId="0"/>
    <xf numFmtId="0" fontId="3" fillId="0" borderId="0"/>
    <xf numFmtId="0" fontId="10" fillId="0" borderId="0"/>
    <xf numFmtId="0" fontId="10" fillId="0" borderId="0"/>
    <xf numFmtId="0" fontId="11" fillId="0" borderId="0" applyNumberFormat="0" applyBorder="0" applyProtection="0"/>
    <xf numFmtId="0" fontId="10" fillId="0" borderId="0"/>
    <xf numFmtId="0" fontId="14" fillId="3" borderId="0" applyNumberFormat="0" applyBorder="0" applyAlignment="0" applyProtection="0"/>
    <xf numFmtId="16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6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1" fillId="0" borderId="0" applyNumberFormat="0" applyBorder="0" applyProtection="0"/>
    <xf numFmtId="0" fontId="17" fillId="0" borderId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0" xfId="0" applyFont="1" applyFill="1" applyBorder="1"/>
    <xf numFmtId="4" fontId="4" fillId="0" borderId="0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13" fillId="0" borderId="2" xfId="0" applyNumberFormat="1" applyFont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Fill="1" applyBorder="1"/>
    <xf numFmtId="0" fontId="9" fillId="0" borderId="5" xfId="0" applyFont="1" applyFill="1" applyBorder="1" applyAlignment="1">
      <alignment vertical="center"/>
    </xf>
    <xf numFmtId="0" fontId="18" fillId="0" borderId="2" xfId="0" applyNumberFormat="1" applyFont="1" applyBorder="1" applyAlignment="1">
      <alignment horizontal="center" vertical="center"/>
    </xf>
    <xf numFmtId="0" fontId="18" fillId="0" borderId="2" xfId="6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NumberFormat="1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8" fillId="0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5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</cellXfs>
  <cellStyles count="437">
    <cellStyle name="Bad" xfId="6" builtinId="27"/>
    <cellStyle name="Currency 2" xfId="7"/>
    <cellStyle name="Currency 3" xfId="8"/>
    <cellStyle name="Currency 3 10" xfId="231"/>
    <cellStyle name="Currency 3 2" xfId="9"/>
    <cellStyle name="Currency 3 2 2" xfId="10"/>
    <cellStyle name="Currency 3 2 2 2" xfId="11"/>
    <cellStyle name="Currency 3 2 2 2 2" xfId="12"/>
    <cellStyle name="Currency 3 2 2 2 2 2" xfId="13"/>
    <cellStyle name="Currency 3 2 2 2 2 2 2" xfId="14"/>
    <cellStyle name="Currency 3 2 2 2 2 2 2 2" xfId="237"/>
    <cellStyle name="Currency 3 2 2 2 2 2 3" xfId="236"/>
    <cellStyle name="Currency 3 2 2 2 2 3" xfId="15"/>
    <cellStyle name="Currency 3 2 2 2 2 3 2" xfId="238"/>
    <cellStyle name="Currency 3 2 2 2 2 4" xfId="235"/>
    <cellStyle name="Currency 3 2 2 2 3" xfId="16"/>
    <cellStyle name="Currency 3 2 2 2 3 2" xfId="17"/>
    <cellStyle name="Currency 3 2 2 2 3 2 2" xfId="240"/>
    <cellStyle name="Currency 3 2 2 2 3 3" xfId="239"/>
    <cellStyle name="Currency 3 2 2 2 4" xfId="18"/>
    <cellStyle name="Currency 3 2 2 2 4 2" xfId="241"/>
    <cellStyle name="Currency 3 2 2 2 5" xfId="234"/>
    <cellStyle name="Currency 3 2 2 3" xfId="19"/>
    <cellStyle name="Currency 3 2 2 3 2" xfId="20"/>
    <cellStyle name="Currency 3 2 2 3 2 2" xfId="21"/>
    <cellStyle name="Currency 3 2 2 3 2 2 2" xfId="244"/>
    <cellStyle name="Currency 3 2 2 3 2 3" xfId="243"/>
    <cellStyle name="Currency 3 2 2 3 3" xfId="22"/>
    <cellStyle name="Currency 3 2 2 3 3 2" xfId="245"/>
    <cellStyle name="Currency 3 2 2 3 4" xfId="242"/>
    <cellStyle name="Currency 3 2 2 4" xfId="23"/>
    <cellStyle name="Currency 3 2 2 4 2" xfId="24"/>
    <cellStyle name="Currency 3 2 2 4 2 2" xfId="247"/>
    <cellStyle name="Currency 3 2 2 4 3" xfId="246"/>
    <cellStyle name="Currency 3 2 2 5" xfId="25"/>
    <cellStyle name="Currency 3 2 2 5 2" xfId="248"/>
    <cellStyle name="Currency 3 2 2 6" xfId="233"/>
    <cellStyle name="Currency 3 2 3" xfId="26"/>
    <cellStyle name="Currency 3 2 3 2" xfId="27"/>
    <cellStyle name="Currency 3 2 3 2 2" xfId="28"/>
    <cellStyle name="Currency 3 2 3 2 2 2" xfId="29"/>
    <cellStyle name="Currency 3 2 3 2 2 2 2" xfId="252"/>
    <cellStyle name="Currency 3 2 3 2 2 3" xfId="251"/>
    <cellStyle name="Currency 3 2 3 2 3" xfId="30"/>
    <cellStyle name="Currency 3 2 3 2 3 2" xfId="253"/>
    <cellStyle name="Currency 3 2 3 2 4" xfId="250"/>
    <cellStyle name="Currency 3 2 3 3" xfId="31"/>
    <cellStyle name="Currency 3 2 3 3 2" xfId="32"/>
    <cellStyle name="Currency 3 2 3 3 2 2" xfId="255"/>
    <cellStyle name="Currency 3 2 3 3 3" xfId="254"/>
    <cellStyle name="Currency 3 2 3 4" xfId="33"/>
    <cellStyle name="Currency 3 2 3 4 2" xfId="256"/>
    <cellStyle name="Currency 3 2 3 5" xfId="249"/>
    <cellStyle name="Currency 3 2 4" xfId="34"/>
    <cellStyle name="Currency 3 2 4 2" xfId="35"/>
    <cellStyle name="Currency 3 2 4 2 2" xfId="36"/>
    <cellStyle name="Currency 3 2 4 2 2 2" xfId="259"/>
    <cellStyle name="Currency 3 2 4 2 3" xfId="258"/>
    <cellStyle name="Currency 3 2 4 3" xfId="37"/>
    <cellStyle name="Currency 3 2 4 3 2" xfId="260"/>
    <cellStyle name="Currency 3 2 4 4" xfId="257"/>
    <cellStyle name="Currency 3 2 5" xfId="38"/>
    <cellStyle name="Currency 3 2 5 2" xfId="39"/>
    <cellStyle name="Currency 3 2 5 2 2" xfId="262"/>
    <cellStyle name="Currency 3 2 5 3" xfId="261"/>
    <cellStyle name="Currency 3 2 6" xfId="40"/>
    <cellStyle name="Currency 3 2 6 2" xfId="41"/>
    <cellStyle name="Currency 3 2 6 2 2" xfId="264"/>
    <cellStyle name="Currency 3 2 6 3" xfId="263"/>
    <cellStyle name="Currency 3 2 7" xfId="42"/>
    <cellStyle name="Currency 3 2 7 2" xfId="265"/>
    <cellStyle name="Currency 3 2 8" xfId="232"/>
    <cellStyle name="Currency 3 3" xfId="43"/>
    <cellStyle name="Currency 3 3 2" xfId="44"/>
    <cellStyle name="Currency 3 3 2 2" xfId="45"/>
    <cellStyle name="Currency 3 3 2 2 2" xfId="46"/>
    <cellStyle name="Currency 3 3 2 2 2 2" xfId="47"/>
    <cellStyle name="Currency 3 3 2 2 2 2 2" xfId="48"/>
    <cellStyle name="Currency 3 3 2 2 2 2 2 2" xfId="271"/>
    <cellStyle name="Currency 3 3 2 2 2 2 3" xfId="270"/>
    <cellStyle name="Currency 3 3 2 2 2 3" xfId="49"/>
    <cellStyle name="Currency 3 3 2 2 2 3 2" xfId="272"/>
    <cellStyle name="Currency 3 3 2 2 2 4" xfId="269"/>
    <cellStyle name="Currency 3 3 2 2 3" xfId="50"/>
    <cellStyle name="Currency 3 3 2 2 3 2" xfId="51"/>
    <cellStyle name="Currency 3 3 2 2 3 2 2" xfId="274"/>
    <cellStyle name="Currency 3 3 2 2 3 3" xfId="273"/>
    <cellStyle name="Currency 3 3 2 2 4" xfId="52"/>
    <cellStyle name="Currency 3 3 2 2 4 2" xfId="275"/>
    <cellStyle name="Currency 3 3 2 2 5" xfId="268"/>
    <cellStyle name="Currency 3 3 2 3" xfId="53"/>
    <cellStyle name="Currency 3 3 2 3 2" xfId="54"/>
    <cellStyle name="Currency 3 3 2 3 2 2" xfId="55"/>
    <cellStyle name="Currency 3 3 2 3 2 2 2" xfId="278"/>
    <cellStyle name="Currency 3 3 2 3 2 3" xfId="277"/>
    <cellStyle name="Currency 3 3 2 3 3" xfId="56"/>
    <cellStyle name="Currency 3 3 2 3 3 2" xfId="279"/>
    <cellStyle name="Currency 3 3 2 3 4" xfId="276"/>
    <cellStyle name="Currency 3 3 2 4" xfId="57"/>
    <cellStyle name="Currency 3 3 2 4 2" xfId="58"/>
    <cellStyle name="Currency 3 3 2 4 2 2" xfId="281"/>
    <cellStyle name="Currency 3 3 2 4 3" xfId="280"/>
    <cellStyle name="Currency 3 3 2 5" xfId="59"/>
    <cellStyle name="Currency 3 3 2 5 2" xfId="282"/>
    <cellStyle name="Currency 3 3 2 6" xfId="267"/>
    <cellStyle name="Currency 3 3 3" xfId="60"/>
    <cellStyle name="Currency 3 3 3 2" xfId="61"/>
    <cellStyle name="Currency 3 3 3 2 2" xfId="62"/>
    <cellStyle name="Currency 3 3 3 2 2 2" xfId="63"/>
    <cellStyle name="Currency 3 3 3 2 2 2 2" xfId="286"/>
    <cellStyle name="Currency 3 3 3 2 2 3" xfId="285"/>
    <cellStyle name="Currency 3 3 3 2 3" xfId="64"/>
    <cellStyle name="Currency 3 3 3 2 3 2" xfId="287"/>
    <cellStyle name="Currency 3 3 3 2 4" xfId="284"/>
    <cellStyle name="Currency 3 3 3 3" xfId="65"/>
    <cellStyle name="Currency 3 3 3 3 2" xfId="66"/>
    <cellStyle name="Currency 3 3 3 3 2 2" xfId="289"/>
    <cellStyle name="Currency 3 3 3 3 3" xfId="288"/>
    <cellStyle name="Currency 3 3 3 4" xfId="67"/>
    <cellStyle name="Currency 3 3 3 4 2" xfId="290"/>
    <cellStyle name="Currency 3 3 3 5" xfId="283"/>
    <cellStyle name="Currency 3 3 4" xfId="68"/>
    <cellStyle name="Currency 3 3 4 2" xfId="69"/>
    <cellStyle name="Currency 3 3 4 2 2" xfId="70"/>
    <cellStyle name="Currency 3 3 4 2 2 2" xfId="293"/>
    <cellStyle name="Currency 3 3 4 2 3" xfId="292"/>
    <cellStyle name="Currency 3 3 4 3" xfId="71"/>
    <cellStyle name="Currency 3 3 4 3 2" xfId="294"/>
    <cellStyle name="Currency 3 3 4 4" xfId="291"/>
    <cellStyle name="Currency 3 3 5" xfId="72"/>
    <cellStyle name="Currency 3 3 5 2" xfId="73"/>
    <cellStyle name="Currency 3 3 5 2 2" xfId="296"/>
    <cellStyle name="Currency 3 3 5 3" xfId="295"/>
    <cellStyle name="Currency 3 3 6" xfId="74"/>
    <cellStyle name="Currency 3 3 6 2" xfId="75"/>
    <cellStyle name="Currency 3 3 6 2 2" xfId="298"/>
    <cellStyle name="Currency 3 3 6 3" xfId="297"/>
    <cellStyle name="Currency 3 3 7" xfId="76"/>
    <cellStyle name="Currency 3 3 7 2" xfId="299"/>
    <cellStyle name="Currency 3 3 8" xfId="266"/>
    <cellStyle name="Currency 3 4" xfId="77"/>
    <cellStyle name="Currency 3 4 2" xfId="78"/>
    <cellStyle name="Currency 3 4 2 2" xfId="79"/>
    <cellStyle name="Currency 3 4 2 2 2" xfId="80"/>
    <cellStyle name="Currency 3 4 2 2 2 2" xfId="81"/>
    <cellStyle name="Currency 3 4 2 2 2 2 2" xfId="304"/>
    <cellStyle name="Currency 3 4 2 2 2 3" xfId="303"/>
    <cellStyle name="Currency 3 4 2 2 3" xfId="82"/>
    <cellStyle name="Currency 3 4 2 2 3 2" xfId="305"/>
    <cellStyle name="Currency 3 4 2 2 4" xfId="302"/>
    <cellStyle name="Currency 3 4 2 3" xfId="83"/>
    <cellStyle name="Currency 3 4 2 3 2" xfId="84"/>
    <cellStyle name="Currency 3 4 2 3 2 2" xfId="307"/>
    <cellStyle name="Currency 3 4 2 3 3" xfId="306"/>
    <cellStyle name="Currency 3 4 2 4" xfId="85"/>
    <cellStyle name="Currency 3 4 2 4 2" xfId="308"/>
    <cellStyle name="Currency 3 4 2 5" xfId="301"/>
    <cellStyle name="Currency 3 4 3" xfId="86"/>
    <cellStyle name="Currency 3 4 3 2" xfId="87"/>
    <cellStyle name="Currency 3 4 3 2 2" xfId="88"/>
    <cellStyle name="Currency 3 4 3 2 2 2" xfId="311"/>
    <cellStyle name="Currency 3 4 3 2 3" xfId="310"/>
    <cellStyle name="Currency 3 4 3 3" xfId="89"/>
    <cellStyle name="Currency 3 4 3 3 2" xfId="312"/>
    <cellStyle name="Currency 3 4 3 4" xfId="309"/>
    <cellStyle name="Currency 3 4 4" xfId="90"/>
    <cellStyle name="Currency 3 4 4 2" xfId="91"/>
    <cellStyle name="Currency 3 4 4 2 2" xfId="314"/>
    <cellStyle name="Currency 3 4 4 3" xfId="313"/>
    <cellStyle name="Currency 3 4 5" xfId="92"/>
    <cellStyle name="Currency 3 4 5 2" xfId="315"/>
    <cellStyle name="Currency 3 4 6" xfId="300"/>
    <cellStyle name="Currency 3 5" xfId="93"/>
    <cellStyle name="Currency 3 5 2" xfId="94"/>
    <cellStyle name="Currency 3 5 2 2" xfId="95"/>
    <cellStyle name="Currency 3 5 2 2 2" xfId="96"/>
    <cellStyle name="Currency 3 5 2 2 2 2" xfId="319"/>
    <cellStyle name="Currency 3 5 2 2 3" xfId="318"/>
    <cellStyle name="Currency 3 5 2 3" xfId="97"/>
    <cellStyle name="Currency 3 5 2 3 2" xfId="320"/>
    <cellStyle name="Currency 3 5 2 4" xfId="317"/>
    <cellStyle name="Currency 3 5 3" xfId="98"/>
    <cellStyle name="Currency 3 5 3 2" xfId="99"/>
    <cellStyle name="Currency 3 5 3 2 2" xfId="322"/>
    <cellStyle name="Currency 3 5 3 3" xfId="321"/>
    <cellStyle name="Currency 3 5 4" xfId="100"/>
    <cellStyle name="Currency 3 5 4 2" xfId="323"/>
    <cellStyle name="Currency 3 5 5" xfId="316"/>
    <cellStyle name="Currency 3 6" xfId="101"/>
    <cellStyle name="Currency 3 6 2" xfId="102"/>
    <cellStyle name="Currency 3 6 2 2" xfId="103"/>
    <cellStyle name="Currency 3 6 2 2 2" xfId="326"/>
    <cellStyle name="Currency 3 6 2 3" xfId="325"/>
    <cellStyle name="Currency 3 6 3" xfId="104"/>
    <cellStyle name="Currency 3 6 3 2" xfId="327"/>
    <cellStyle name="Currency 3 6 4" xfId="324"/>
    <cellStyle name="Currency 3 7" xfId="105"/>
    <cellStyle name="Currency 3 7 2" xfId="106"/>
    <cellStyle name="Currency 3 7 2 2" xfId="329"/>
    <cellStyle name="Currency 3 7 3" xfId="328"/>
    <cellStyle name="Currency 3 8" xfId="107"/>
    <cellStyle name="Currency 3 8 2" xfId="108"/>
    <cellStyle name="Currency 3 8 2 2" xfId="331"/>
    <cellStyle name="Currency 3 8 3" xfId="330"/>
    <cellStyle name="Currency 3 9" xfId="109"/>
    <cellStyle name="Currency 3 9 2" xfId="332"/>
    <cellStyle name="Currency 4" xfId="110"/>
    <cellStyle name="Currency 4 10" xfId="333"/>
    <cellStyle name="Currency 4 2" xfId="111"/>
    <cellStyle name="Currency 4 2 2" xfId="112"/>
    <cellStyle name="Currency 4 2 2 2" xfId="113"/>
    <cellStyle name="Currency 4 2 2 2 2" xfId="114"/>
    <cellStyle name="Currency 4 2 2 2 2 2" xfId="115"/>
    <cellStyle name="Currency 4 2 2 2 2 2 2" xfId="116"/>
    <cellStyle name="Currency 4 2 2 2 2 2 2 2" xfId="339"/>
    <cellStyle name="Currency 4 2 2 2 2 2 3" xfId="338"/>
    <cellStyle name="Currency 4 2 2 2 2 3" xfId="117"/>
    <cellStyle name="Currency 4 2 2 2 2 3 2" xfId="340"/>
    <cellStyle name="Currency 4 2 2 2 2 4" xfId="337"/>
    <cellStyle name="Currency 4 2 2 2 3" xfId="118"/>
    <cellStyle name="Currency 4 2 2 2 3 2" xfId="119"/>
    <cellStyle name="Currency 4 2 2 2 3 2 2" xfId="342"/>
    <cellStyle name="Currency 4 2 2 2 3 3" xfId="341"/>
    <cellStyle name="Currency 4 2 2 2 4" xfId="120"/>
    <cellStyle name="Currency 4 2 2 2 4 2" xfId="343"/>
    <cellStyle name="Currency 4 2 2 2 5" xfId="336"/>
    <cellStyle name="Currency 4 2 2 3" xfId="121"/>
    <cellStyle name="Currency 4 2 2 3 2" xfId="122"/>
    <cellStyle name="Currency 4 2 2 3 2 2" xfId="123"/>
    <cellStyle name="Currency 4 2 2 3 2 2 2" xfId="346"/>
    <cellStyle name="Currency 4 2 2 3 2 3" xfId="345"/>
    <cellStyle name="Currency 4 2 2 3 3" xfId="124"/>
    <cellStyle name="Currency 4 2 2 3 3 2" xfId="347"/>
    <cellStyle name="Currency 4 2 2 3 4" xfId="344"/>
    <cellStyle name="Currency 4 2 2 4" xfId="125"/>
    <cellStyle name="Currency 4 2 2 4 2" xfId="126"/>
    <cellStyle name="Currency 4 2 2 4 2 2" xfId="349"/>
    <cellStyle name="Currency 4 2 2 4 3" xfId="348"/>
    <cellStyle name="Currency 4 2 2 5" xfId="127"/>
    <cellStyle name="Currency 4 2 2 5 2" xfId="350"/>
    <cellStyle name="Currency 4 2 2 6" xfId="335"/>
    <cellStyle name="Currency 4 2 3" xfId="128"/>
    <cellStyle name="Currency 4 2 3 2" xfId="129"/>
    <cellStyle name="Currency 4 2 3 2 2" xfId="130"/>
    <cellStyle name="Currency 4 2 3 2 2 2" xfId="131"/>
    <cellStyle name="Currency 4 2 3 2 2 2 2" xfId="354"/>
    <cellStyle name="Currency 4 2 3 2 2 3" xfId="353"/>
    <cellStyle name="Currency 4 2 3 2 3" xfId="132"/>
    <cellStyle name="Currency 4 2 3 2 3 2" xfId="355"/>
    <cellStyle name="Currency 4 2 3 2 4" xfId="352"/>
    <cellStyle name="Currency 4 2 3 3" xfId="133"/>
    <cellStyle name="Currency 4 2 3 3 2" xfId="134"/>
    <cellStyle name="Currency 4 2 3 3 2 2" xfId="357"/>
    <cellStyle name="Currency 4 2 3 3 3" xfId="356"/>
    <cellStyle name="Currency 4 2 3 4" xfId="135"/>
    <cellStyle name="Currency 4 2 3 4 2" xfId="358"/>
    <cellStyle name="Currency 4 2 3 5" xfId="351"/>
    <cellStyle name="Currency 4 2 4" xfId="136"/>
    <cellStyle name="Currency 4 2 4 2" xfId="137"/>
    <cellStyle name="Currency 4 2 4 2 2" xfId="138"/>
    <cellStyle name="Currency 4 2 4 2 2 2" xfId="361"/>
    <cellStyle name="Currency 4 2 4 2 3" xfId="360"/>
    <cellStyle name="Currency 4 2 4 3" xfId="139"/>
    <cellStyle name="Currency 4 2 4 3 2" xfId="362"/>
    <cellStyle name="Currency 4 2 4 4" xfId="359"/>
    <cellStyle name="Currency 4 2 5" xfId="140"/>
    <cellStyle name="Currency 4 2 5 2" xfId="141"/>
    <cellStyle name="Currency 4 2 5 2 2" xfId="364"/>
    <cellStyle name="Currency 4 2 5 3" xfId="363"/>
    <cellStyle name="Currency 4 2 6" xfId="142"/>
    <cellStyle name="Currency 4 2 6 2" xfId="143"/>
    <cellStyle name="Currency 4 2 6 2 2" xfId="366"/>
    <cellStyle name="Currency 4 2 6 3" xfId="365"/>
    <cellStyle name="Currency 4 2 7" xfId="144"/>
    <cellStyle name="Currency 4 2 7 2" xfId="367"/>
    <cellStyle name="Currency 4 2 8" xfId="334"/>
    <cellStyle name="Currency 4 3" xfId="145"/>
    <cellStyle name="Currency 4 3 2" xfId="146"/>
    <cellStyle name="Currency 4 3 2 2" xfId="147"/>
    <cellStyle name="Currency 4 3 2 2 2" xfId="148"/>
    <cellStyle name="Currency 4 3 2 2 2 2" xfId="149"/>
    <cellStyle name="Currency 4 3 2 2 2 2 2" xfId="150"/>
    <cellStyle name="Currency 4 3 2 2 2 2 2 2" xfId="373"/>
    <cellStyle name="Currency 4 3 2 2 2 2 3" xfId="372"/>
    <cellStyle name="Currency 4 3 2 2 2 3" xfId="151"/>
    <cellStyle name="Currency 4 3 2 2 2 3 2" xfId="374"/>
    <cellStyle name="Currency 4 3 2 2 2 4" xfId="371"/>
    <cellStyle name="Currency 4 3 2 2 3" xfId="152"/>
    <cellStyle name="Currency 4 3 2 2 3 2" xfId="153"/>
    <cellStyle name="Currency 4 3 2 2 3 2 2" xfId="376"/>
    <cellStyle name="Currency 4 3 2 2 3 3" xfId="375"/>
    <cellStyle name="Currency 4 3 2 2 4" xfId="154"/>
    <cellStyle name="Currency 4 3 2 2 4 2" xfId="377"/>
    <cellStyle name="Currency 4 3 2 2 5" xfId="370"/>
    <cellStyle name="Currency 4 3 2 3" xfId="155"/>
    <cellStyle name="Currency 4 3 2 3 2" xfId="156"/>
    <cellStyle name="Currency 4 3 2 3 2 2" xfId="157"/>
    <cellStyle name="Currency 4 3 2 3 2 2 2" xfId="380"/>
    <cellStyle name="Currency 4 3 2 3 2 3" xfId="379"/>
    <cellStyle name="Currency 4 3 2 3 3" xfId="158"/>
    <cellStyle name="Currency 4 3 2 3 3 2" xfId="381"/>
    <cellStyle name="Currency 4 3 2 3 4" xfId="378"/>
    <cellStyle name="Currency 4 3 2 4" xfId="159"/>
    <cellStyle name="Currency 4 3 2 4 2" xfId="160"/>
    <cellStyle name="Currency 4 3 2 4 2 2" xfId="383"/>
    <cellStyle name="Currency 4 3 2 4 3" xfId="382"/>
    <cellStyle name="Currency 4 3 2 5" xfId="161"/>
    <cellStyle name="Currency 4 3 2 5 2" xfId="384"/>
    <cellStyle name="Currency 4 3 2 6" xfId="369"/>
    <cellStyle name="Currency 4 3 3" xfId="162"/>
    <cellStyle name="Currency 4 3 3 2" xfId="163"/>
    <cellStyle name="Currency 4 3 3 2 2" xfId="164"/>
    <cellStyle name="Currency 4 3 3 2 2 2" xfId="165"/>
    <cellStyle name="Currency 4 3 3 2 2 2 2" xfId="388"/>
    <cellStyle name="Currency 4 3 3 2 2 3" xfId="387"/>
    <cellStyle name="Currency 4 3 3 2 3" xfId="166"/>
    <cellStyle name="Currency 4 3 3 2 3 2" xfId="389"/>
    <cellStyle name="Currency 4 3 3 2 4" xfId="386"/>
    <cellStyle name="Currency 4 3 3 3" xfId="167"/>
    <cellStyle name="Currency 4 3 3 3 2" xfId="168"/>
    <cellStyle name="Currency 4 3 3 3 2 2" xfId="391"/>
    <cellStyle name="Currency 4 3 3 3 3" xfId="390"/>
    <cellStyle name="Currency 4 3 3 4" xfId="169"/>
    <cellStyle name="Currency 4 3 3 4 2" xfId="392"/>
    <cellStyle name="Currency 4 3 3 5" xfId="385"/>
    <cellStyle name="Currency 4 3 4" xfId="170"/>
    <cellStyle name="Currency 4 3 4 2" xfId="171"/>
    <cellStyle name="Currency 4 3 4 2 2" xfId="172"/>
    <cellStyle name="Currency 4 3 4 2 2 2" xfId="395"/>
    <cellStyle name="Currency 4 3 4 2 3" xfId="394"/>
    <cellStyle name="Currency 4 3 4 3" xfId="173"/>
    <cellStyle name="Currency 4 3 4 3 2" xfId="396"/>
    <cellStyle name="Currency 4 3 4 4" xfId="393"/>
    <cellStyle name="Currency 4 3 5" xfId="174"/>
    <cellStyle name="Currency 4 3 5 2" xfId="175"/>
    <cellStyle name="Currency 4 3 5 2 2" xfId="398"/>
    <cellStyle name="Currency 4 3 5 3" xfId="397"/>
    <cellStyle name="Currency 4 3 6" xfId="176"/>
    <cellStyle name="Currency 4 3 6 2" xfId="177"/>
    <cellStyle name="Currency 4 3 6 2 2" xfId="400"/>
    <cellStyle name="Currency 4 3 6 3" xfId="399"/>
    <cellStyle name="Currency 4 3 7" xfId="178"/>
    <cellStyle name="Currency 4 3 7 2" xfId="401"/>
    <cellStyle name="Currency 4 3 8" xfId="368"/>
    <cellStyle name="Currency 4 4" xfId="179"/>
    <cellStyle name="Currency 4 4 2" xfId="180"/>
    <cellStyle name="Currency 4 4 2 2" xfId="181"/>
    <cellStyle name="Currency 4 4 2 2 2" xfId="182"/>
    <cellStyle name="Currency 4 4 2 2 2 2" xfId="183"/>
    <cellStyle name="Currency 4 4 2 2 2 2 2" xfId="406"/>
    <cellStyle name="Currency 4 4 2 2 2 3" xfId="405"/>
    <cellStyle name="Currency 4 4 2 2 3" xfId="184"/>
    <cellStyle name="Currency 4 4 2 2 3 2" xfId="407"/>
    <cellStyle name="Currency 4 4 2 2 4" xfId="404"/>
    <cellStyle name="Currency 4 4 2 3" xfId="185"/>
    <cellStyle name="Currency 4 4 2 3 2" xfId="186"/>
    <cellStyle name="Currency 4 4 2 3 2 2" xfId="409"/>
    <cellStyle name="Currency 4 4 2 3 3" xfId="408"/>
    <cellStyle name="Currency 4 4 2 4" xfId="187"/>
    <cellStyle name="Currency 4 4 2 4 2" xfId="410"/>
    <cellStyle name="Currency 4 4 2 5" xfId="403"/>
    <cellStyle name="Currency 4 4 3" xfId="188"/>
    <cellStyle name="Currency 4 4 3 2" xfId="189"/>
    <cellStyle name="Currency 4 4 3 2 2" xfId="190"/>
    <cellStyle name="Currency 4 4 3 2 2 2" xfId="413"/>
    <cellStyle name="Currency 4 4 3 2 3" xfId="412"/>
    <cellStyle name="Currency 4 4 3 3" xfId="191"/>
    <cellStyle name="Currency 4 4 3 3 2" xfId="414"/>
    <cellStyle name="Currency 4 4 3 4" xfId="411"/>
    <cellStyle name="Currency 4 4 4" xfId="192"/>
    <cellStyle name="Currency 4 4 4 2" xfId="193"/>
    <cellStyle name="Currency 4 4 4 2 2" xfId="416"/>
    <cellStyle name="Currency 4 4 4 3" xfId="415"/>
    <cellStyle name="Currency 4 4 5" xfId="194"/>
    <cellStyle name="Currency 4 4 5 2" xfId="417"/>
    <cellStyle name="Currency 4 4 6" xfId="402"/>
    <cellStyle name="Currency 4 5" xfId="195"/>
    <cellStyle name="Currency 4 5 2" xfId="196"/>
    <cellStyle name="Currency 4 5 2 2" xfId="197"/>
    <cellStyle name="Currency 4 5 2 2 2" xfId="198"/>
    <cellStyle name="Currency 4 5 2 2 2 2" xfId="421"/>
    <cellStyle name="Currency 4 5 2 2 3" xfId="420"/>
    <cellStyle name="Currency 4 5 2 3" xfId="199"/>
    <cellStyle name="Currency 4 5 2 3 2" xfId="422"/>
    <cellStyle name="Currency 4 5 2 4" xfId="419"/>
    <cellStyle name="Currency 4 5 3" xfId="200"/>
    <cellStyle name="Currency 4 5 3 2" xfId="201"/>
    <cellStyle name="Currency 4 5 3 2 2" xfId="424"/>
    <cellStyle name="Currency 4 5 3 3" xfId="423"/>
    <cellStyle name="Currency 4 5 4" xfId="202"/>
    <cellStyle name="Currency 4 5 4 2" xfId="425"/>
    <cellStyle name="Currency 4 5 5" xfId="418"/>
    <cellStyle name="Currency 4 6" xfId="203"/>
    <cellStyle name="Currency 4 6 2" xfId="204"/>
    <cellStyle name="Currency 4 6 2 2" xfId="205"/>
    <cellStyle name="Currency 4 6 2 2 2" xfId="428"/>
    <cellStyle name="Currency 4 6 2 3" xfId="427"/>
    <cellStyle name="Currency 4 6 3" xfId="206"/>
    <cellStyle name="Currency 4 6 3 2" xfId="429"/>
    <cellStyle name="Currency 4 6 4" xfId="426"/>
    <cellStyle name="Currency 4 7" xfId="207"/>
    <cellStyle name="Currency 4 7 2" xfId="208"/>
    <cellStyle name="Currency 4 7 2 2" xfId="431"/>
    <cellStyle name="Currency 4 7 3" xfId="430"/>
    <cellStyle name="Currency 4 8" xfId="209"/>
    <cellStyle name="Currency 4 8 2" xfId="210"/>
    <cellStyle name="Currency 4 8 2 2" xfId="433"/>
    <cellStyle name="Currency 4 8 3" xfId="432"/>
    <cellStyle name="Currency 4 9" xfId="211"/>
    <cellStyle name="Currency 4 9 2" xfId="434"/>
    <cellStyle name="Normal" xfId="0" builtinId="0"/>
    <cellStyle name="Normal 10" xfId="5"/>
    <cellStyle name="Normal 11" xfId="212"/>
    <cellStyle name="Normal 12" xfId="213"/>
    <cellStyle name="Normal 13" xfId="214"/>
    <cellStyle name="Normal 2" xfId="1"/>
    <cellStyle name="Normal 2 2" xfId="2"/>
    <cellStyle name="Normal 2 3" xfId="215"/>
    <cellStyle name="Normal 3" xfId="3"/>
    <cellStyle name="Normal 3 2" xfId="216"/>
    <cellStyle name="Normal 3 3" xfId="217"/>
    <cellStyle name="Normal 3 3 2" xfId="435"/>
    <cellStyle name="Normal 4" xfId="218"/>
    <cellStyle name="Normal 5" xfId="219"/>
    <cellStyle name="Normal 5 2" xfId="220"/>
    <cellStyle name="Normal 6" xfId="221"/>
    <cellStyle name="Normal 6 2" xfId="222"/>
    <cellStyle name="Normal 7" xfId="223"/>
    <cellStyle name="Normal 7 2" xfId="224"/>
    <cellStyle name="Normal 8" xfId="225"/>
    <cellStyle name="Normal 8 2" xfId="226"/>
    <cellStyle name="Normal 9" xfId="227"/>
    <cellStyle name="Normal 9 2" xfId="436"/>
    <cellStyle name="Нормален 2" xfId="228"/>
    <cellStyle name="Нормален 2 2" xfId="4"/>
    <cellStyle name="Нормален 2 3" xfId="229"/>
    <cellStyle name="Нормален 3" xfId="2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A10"/>
  <sheetViews>
    <sheetView tabSelected="1" zoomScale="60" zoomScaleNormal="60" workbookViewId="0">
      <selection activeCell="G2" sqref="G2"/>
    </sheetView>
  </sheetViews>
  <sheetFormatPr defaultColWidth="9.1328125" defaultRowHeight="13.15" x14ac:dyDescent="0.35"/>
  <cols>
    <col min="1" max="2" width="9.1328125" style="2"/>
    <col min="3" max="4" width="10.59765625" style="2" customWidth="1"/>
    <col min="5" max="5" width="7.86328125" style="2" customWidth="1"/>
    <col min="6" max="6" width="9.1328125" style="2"/>
    <col min="7" max="7" width="8.3984375" style="2" customWidth="1"/>
    <col min="8" max="9" width="8.265625" style="2" customWidth="1"/>
    <col min="10" max="10" width="9" style="2" customWidth="1"/>
    <col min="11" max="11" width="9.1328125" style="2"/>
    <col min="12" max="12" width="10.1328125" style="2" customWidth="1"/>
    <col min="13" max="13" width="10.73046875" style="2" customWidth="1"/>
    <col min="14" max="14" width="9.1328125" style="2"/>
    <col min="15" max="15" width="10" style="2" customWidth="1"/>
    <col min="16" max="24" width="9.1328125" style="2"/>
    <col min="25" max="25" width="17.1328125" style="2" customWidth="1"/>
    <col min="26" max="16384" width="9.1328125" style="2"/>
  </cols>
  <sheetData>
    <row r="3" spans="1:27" s="1" customFormat="1" x14ac:dyDescent="0.4">
      <c r="F3" s="23" t="s">
        <v>31</v>
      </c>
      <c r="G3" s="23"/>
      <c r="H3" s="23"/>
      <c r="I3" s="23"/>
      <c r="J3" s="23"/>
      <c r="K3" s="23"/>
      <c r="L3" s="23"/>
    </row>
    <row r="4" spans="1:27" s="1" customFormat="1" ht="76.5" customHeight="1" x14ac:dyDescent="0.4">
      <c r="A4" s="19" t="s">
        <v>25</v>
      </c>
      <c r="B4" s="24" t="s">
        <v>0</v>
      </c>
      <c r="C4" s="24" t="s">
        <v>1</v>
      </c>
      <c r="D4" s="24" t="s">
        <v>2</v>
      </c>
      <c r="E4" s="24" t="s">
        <v>3</v>
      </c>
      <c r="F4" s="24" t="s">
        <v>4</v>
      </c>
      <c r="G4" s="24" t="s">
        <v>5</v>
      </c>
      <c r="H4" s="25" t="s">
        <v>6</v>
      </c>
      <c r="I4" s="21" t="s">
        <v>7</v>
      </c>
      <c r="J4" s="21" t="s">
        <v>8</v>
      </c>
      <c r="K4" s="21" t="s">
        <v>9</v>
      </c>
      <c r="L4" s="21" t="s">
        <v>10</v>
      </c>
      <c r="M4" s="24" t="s">
        <v>11</v>
      </c>
      <c r="N4" s="24" t="s">
        <v>12</v>
      </c>
      <c r="O4" s="25" t="s">
        <v>13</v>
      </c>
      <c r="P4" s="21" t="s">
        <v>14</v>
      </c>
      <c r="Q4" s="21" t="s">
        <v>15</v>
      </c>
      <c r="R4" s="21" t="s">
        <v>16</v>
      </c>
      <c r="S4" s="21" t="s">
        <v>17</v>
      </c>
      <c r="T4" s="21" t="s">
        <v>18</v>
      </c>
      <c r="U4" s="21" t="s">
        <v>19</v>
      </c>
      <c r="V4" s="24" t="s">
        <v>20</v>
      </c>
      <c r="W4" s="24" t="s">
        <v>21</v>
      </c>
      <c r="X4" s="24" t="s">
        <v>22</v>
      </c>
      <c r="Y4" s="24" t="s">
        <v>23</v>
      </c>
    </row>
    <row r="5" spans="1:27" s="1" customFormat="1" ht="81.75" customHeight="1" x14ac:dyDescent="0.4">
      <c r="A5" s="20"/>
      <c r="B5" s="24"/>
      <c r="C5" s="24"/>
      <c r="D5" s="24"/>
      <c r="E5" s="24"/>
      <c r="F5" s="24"/>
      <c r="G5" s="24"/>
      <c r="H5" s="25"/>
      <c r="I5" s="22"/>
      <c r="J5" s="22"/>
      <c r="K5" s="22"/>
      <c r="L5" s="22"/>
      <c r="M5" s="24"/>
      <c r="N5" s="24"/>
      <c r="O5" s="25"/>
      <c r="P5" s="22"/>
      <c r="Q5" s="22"/>
      <c r="R5" s="22"/>
      <c r="S5" s="22"/>
      <c r="T5" s="22"/>
      <c r="U5" s="22"/>
      <c r="V5" s="24"/>
      <c r="W5" s="24"/>
      <c r="X5" s="24"/>
      <c r="Y5" s="24"/>
    </row>
    <row r="6" spans="1:27" s="1" customFormat="1" ht="15.4" customHeight="1" x14ac:dyDescent="0.4">
      <c r="A6" s="8" t="s">
        <v>26</v>
      </c>
      <c r="B6" s="7">
        <v>210</v>
      </c>
      <c r="C6" s="7">
        <v>33</v>
      </c>
      <c r="D6" s="7">
        <v>177</v>
      </c>
      <c r="E6" s="7">
        <v>90</v>
      </c>
      <c r="F6" s="7">
        <v>3</v>
      </c>
      <c r="G6" s="7">
        <v>0</v>
      </c>
      <c r="H6" s="7">
        <v>0</v>
      </c>
      <c r="I6" s="7">
        <v>0</v>
      </c>
      <c r="J6" s="7">
        <v>4</v>
      </c>
      <c r="K6" s="7">
        <v>1400</v>
      </c>
      <c r="L6" s="7">
        <v>1050</v>
      </c>
      <c r="M6" s="7">
        <v>4</v>
      </c>
      <c r="N6" s="7">
        <v>4650</v>
      </c>
      <c r="O6" s="7">
        <v>520</v>
      </c>
      <c r="P6" s="7">
        <v>2</v>
      </c>
      <c r="Q6" s="7">
        <v>2500</v>
      </c>
      <c r="R6" s="7">
        <v>1</v>
      </c>
      <c r="S6" s="7">
        <v>2000</v>
      </c>
      <c r="T6" s="7">
        <v>0</v>
      </c>
      <c r="U6" s="7">
        <v>520</v>
      </c>
      <c r="V6" s="7">
        <v>2</v>
      </c>
      <c r="W6" s="7">
        <v>512.41</v>
      </c>
      <c r="X6" s="7">
        <v>2820.21</v>
      </c>
      <c r="Y6" s="7">
        <v>174866.84</v>
      </c>
    </row>
    <row r="7" spans="1:27" s="6" customFormat="1" ht="15.4" x14ac:dyDescent="0.4">
      <c r="A7" s="9" t="s">
        <v>24</v>
      </c>
      <c r="B7" s="13">
        <v>294</v>
      </c>
      <c r="C7" s="13">
        <v>55</v>
      </c>
      <c r="D7" s="13">
        <v>239</v>
      </c>
      <c r="E7" s="13">
        <v>20</v>
      </c>
      <c r="F7" s="14">
        <v>24</v>
      </c>
      <c r="G7" s="14">
        <v>0</v>
      </c>
      <c r="H7" s="14">
        <v>0</v>
      </c>
      <c r="I7" s="14">
        <v>0</v>
      </c>
      <c r="J7" s="14">
        <v>8</v>
      </c>
      <c r="K7" s="14">
        <v>1750</v>
      </c>
      <c r="L7" s="14">
        <v>2275</v>
      </c>
      <c r="M7" s="14">
        <v>1</v>
      </c>
      <c r="N7" s="14">
        <v>150</v>
      </c>
      <c r="O7" s="14">
        <v>8120</v>
      </c>
      <c r="P7" s="14">
        <v>1</v>
      </c>
      <c r="Q7" s="14">
        <v>150</v>
      </c>
      <c r="R7" s="14">
        <v>0</v>
      </c>
      <c r="S7" s="14">
        <v>0</v>
      </c>
      <c r="T7" s="14">
        <v>920</v>
      </c>
      <c r="U7" s="14">
        <v>7200</v>
      </c>
      <c r="V7" s="14"/>
      <c r="W7" s="14"/>
      <c r="X7" s="12"/>
      <c r="Y7" s="11">
        <v>248622.96</v>
      </c>
      <c r="Z7" s="4"/>
      <c r="AA7" s="5"/>
    </row>
    <row r="8" spans="1:27" s="3" customFormat="1" ht="15.4" x14ac:dyDescent="0.45">
      <c r="A8" s="10" t="s">
        <v>27</v>
      </c>
      <c r="B8" s="18">
        <v>329</v>
      </c>
      <c r="C8" s="18">
        <v>225</v>
      </c>
      <c r="D8" s="18">
        <v>104</v>
      </c>
      <c r="E8" s="18">
        <v>48</v>
      </c>
      <c r="F8" s="18">
        <v>27</v>
      </c>
      <c r="G8" s="18">
        <v>1</v>
      </c>
      <c r="H8" s="18">
        <v>0</v>
      </c>
      <c r="I8" s="18">
        <v>0</v>
      </c>
      <c r="J8" s="18">
        <v>7</v>
      </c>
      <c r="K8" s="18">
        <v>980</v>
      </c>
      <c r="L8" s="18">
        <v>875</v>
      </c>
      <c r="M8" s="18">
        <v>24</v>
      </c>
      <c r="N8" s="18">
        <v>37850</v>
      </c>
      <c r="O8" s="18">
        <v>15520</v>
      </c>
      <c r="P8" s="17">
        <v>2</v>
      </c>
      <c r="Q8" s="17">
        <v>300</v>
      </c>
      <c r="R8" s="17">
        <v>4</v>
      </c>
      <c r="S8" s="17">
        <v>4150</v>
      </c>
      <c r="T8" s="18">
        <v>4950</v>
      </c>
      <c r="U8" s="18">
        <v>7680</v>
      </c>
      <c r="V8" s="18">
        <v>8</v>
      </c>
      <c r="W8" s="18">
        <v>62804.56</v>
      </c>
      <c r="X8" s="18">
        <v>140729</v>
      </c>
      <c r="Y8" s="18">
        <v>206469</v>
      </c>
    </row>
    <row r="9" spans="1:27" s="3" customFormat="1" ht="15.4" x14ac:dyDescent="0.45">
      <c r="A9" s="9" t="s">
        <v>28</v>
      </c>
      <c r="B9" s="16">
        <v>207</v>
      </c>
      <c r="C9" s="16">
        <v>80</v>
      </c>
      <c r="D9" s="16">
        <v>127</v>
      </c>
      <c r="E9" s="16">
        <v>63</v>
      </c>
      <c r="F9" s="16">
        <v>7</v>
      </c>
      <c r="G9" s="16">
        <v>1</v>
      </c>
      <c r="H9" s="16">
        <v>0</v>
      </c>
      <c r="I9" s="16">
        <v>0</v>
      </c>
      <c r="J9" s="16">
        <v>6</v>
      </c>
      <c r="K9" s="16">
        <v>6405</v>
      </c>
      <c r="L9" s="16">
        <v>2905</v>
      </c>
      <c r="M9" s="16">
        <v>13</v>
      </c>
      <c r="N9" s="16">
        <v>10750</v>
      </c>
      <c r="O9" s="16">
        <v>7390</v>
      </c>
      <c r="P9" s="16">
        <v>0</v>
      </c>
      <c r="Q9" s="16">
        <v>0</v>
      </c>
      <c r="R9" s="16">
        <v>0</v>
      </c>
      <c r="S9" s="16">
        <v>0</v>
      </c>
      <c r="T9" s="16">
        <v>7390</v>
      </c>
      <c r="U9" s="16">
        <v>3040</v>
      </c>
      <c r="V9" s="16">
        <v>0</v>
      </c>
      <c r="W9" s="16" t="s">
        <v>30</v>
      </c>
      <c r="X9" s="16">
        <v>0</v>
      </c>
      <c r="Y9" s="16">
        <v>81555.05</v>
      </c>
    </row>
    <row r="10" spans="1:27" ht="15" x14ac:dyDescent="0.4">
      <c r="A10" s="8" t="s">
        <v>29</v>
      </c>
      <c r="B10" s="15">
        <f>SUM(B6+B7+B8+B9)</f>
        <v>1040</v>
      </c>
      <c r="C10" s="15">
        <f t="shared" ref="C10:T10" si="0">SUM(C6+C7+C8+C9)</f>
        <v>393</v>
      </c>
      <c r="D10" s="15">
        <f t="shared" si="0"/>
        <v>647</v>
      </c>
      <c r="E10" s="15">
        <f t="shared" si="0"/>
        <v>221</v>
      </c>
      <c r="F10" s="15">
        <f t="shared" si="0"/>
        <v>61</v>
      </c>
      <c r="G10" s="15">
        <f t="shared" si="0"/>
        <v>2</v>
      </c>
      <c r="H10" s="15">
        <f t="shared" si="0"/>
        <v>0</v>
      </c>
      <c r="I10" s="15">
        <f t="shared" si="0"/>
        <v>0</v>
      </c>
      <c r="J10" s="15">
        <f t="shared" si="0"/>
        <v>25</v>
      </c>
      <c r="K10" s="15">
        <f t="shared" si="0"/>
        <v>10535</v>
      </c>
      <c r="L10" s="15">
        <f t="shared" si="0"/>
        <v>7105</v>
      </c>
      <c r="M10" s="15">
        <f t="shared" si="0"/>
        <v>42</v>
      </c>
      <c r="N10" s="15">
        <f t="shared" si="0"/>
        <v>53400</v>
      </c>
      <c r="O10" s="15">
        <f t="shared" si="0"/>
        <v>31550</v>
      </c>
      <c r="P10" s="15">
        <f t="shared" si="0"/>
        <v>5</v>
      </c>
      <c r="Q10" s="15">
        <f t="shared" si="0"/>
        <v>2950</v>
      </c>
      <c r="R10" s="15">
        <f t="shared" si="0"/>
        <v>5</v>
      </c>
      <c r="S10" s="15">
        <f t="shared" si="0"/>
        <v>6150</v>
      </c>
      <c r="T10" s="15">
        <f t="shared" si="0"/>
        <v>13260</v>
      </c>
      <c r="U10" s="15">
        <f>SUM(U6+U7+U8+U9)</f>
        <v>18440</v>
      </c>
      <c r="V10" s="15">
        <f>SUM(V6+V7+V8+V9)</f>
        <v>10</v>
      </c>
      <c r="W10" s="15">
        <f>SUM(W6+W7+W8+W9)</f>
        <v>63316.97</v>
      </c>
      <c r="X10" s="15">
        <f>SUM(X6+X7+X8+X9)</f>
        <v>143549.21</v>
      </c>
      <c r="Y10" s="15">
        <f>SUM(Y6+Y7+Y8+Y9)</f>
        <v>711513.85000000009</v>
      </c>
    </row>
  </sheetData>
  <mergeCells count="26">
    <mergeCell ref="O4:O5"/>
    <mergeCell ref="W4:W5"/>
    <mergeCell ref="X4:X5"/>
    <mergeCell ref="Y4:Y5"/>
    <mergeCell ref="Q4:Q5"/>
    <mergeCell ref="R4:R5"/>
    <mergeCell ref="S4:S5"/>
    <mergeCell ref="T4:T5"/>
    <mergeCell ref="U4:U5"/>
    <mergeCell ref="V4:V5"/>
    <mergeCell ref="A4:A5"/>
    <mergeCell ref="P4:P5"/>
    <mergeCell ref="F3:L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9685039370078741" right="0.74803149606299213" top="0.15748031496062992" bottom="0.15748031496062992" header="0.15748031496062992" footer="0.19685039370078741"/>
  <pageSetup paperSize="9" scale="58" fitToHeight="0" orientation="landscape" r:id="rId1"/>
  <headerFooter alignWithMargins="0"/>
  <ignoredErrors>
    <ignoredError sqref="W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кратка форма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2025-11-06T07:33:53Z</cp:lastPrinted>
  <dcterms:created xsi:type="dcterms:W3CDTF">2024-02-05T14:43:35Z</dcterms:created>
  <dcterms:modified xsi:type="dcterms:W3CDTF">2025-11-06T07:47:52Z</dcterms:modified>
</cp:coreProperties>
</file>